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onna\Documents\Water Fund Budgets\"/>
    </mc:Choice>
  </mc:AlternateContent>
  <xr:revisionPtr revIDLastSave="0" documentId="13_ncr:1_{8C1FA676-D179-4E35-9F78-D82C7D8CB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44" i="1"/>
  <c r="G20" i="1"/>
  <c r="G8" i="1"/>
  <c r="E30" i="1"/>
  <c r="E44" i="1"/>
  <c r="G57" i="1"/>
  <c r="E57" i="1"/>
  <c r="E20" i="1"/>
  <c r="E8" i="1"/>
  <c r="E35" i="1" l="1"/>
  <c r="G35" i="1"/>
</calcChain>
</file>

<file path=xl/sharedStrings.xml><?xml version="1.0" encoding="utf-8"?>
<sst xmlns="http://schemas.openxmlformats.org/spreadsheetml/2006/main" count="56" uniqueCount="46">
  <si>
    <t>WINDSOR BOROUGH WATER FUND</t>
  </si>
  <si>
    <t>INCOME</t>
  </si>
  <si>
    <t>PURCHASED SERVICES (WATER PYMTS)</t>
  </si>
  <si>
    <t>PERMITS/WATER CONNECT FEE</t>
  </si>
  <si>
    <t>MISCELLANEOUS INCOME</t>
  </si>
  <si>
    <t>TOTAL REVENUE</t>
  </si>
  <si>
    <t>EXPENSES</t>
  </si>
  <si>
    <t>UTILITIES</t>
  </si>
  <si>
    <t>448.01  ELECTRIC SERVICE REIM TO GEN FUNDS</t>
  </si>
  <si>
    <t xml:space="preserve">448.13  WATER, SEWER GARB QUARTERLY PYMTS </t>
  </si>
  <si>
    <t>SUPPLIES</t>
  </si>
  <si>
    <t>448.31  WATER LEAK REPAIRS</t>
  </si>
  <si>
    <t>448.32  COMPUTER REPAIRS</t>
  </si>
  <si>
    <t>448.33  EQUIPMENT REPAIRS FOR CURB BOXES</t>
  </si>
  <si>
    <t>OFFICE EXPENSE</t>
  </si>
  <si>
    <t>448.41  POSTAGE</t>
  </si>
  <si>
    <t>SALARIES</t>
  </si>
  <si>
    <t>448.52  HEALTH INSURANCE</t>
  </si>
  <si>
    <t>WATER TESTING</t>
  </si>
  <si>
    <t>PROFESSIONAL FEES</t>
  </si>
  <si>
    <t>448.71  ENGINEERING FEES</t>
  </si>
  <si>
    <t>448.72  LEGAL FEES</t>
  </si>
  <si>
    <t>448.73  ACCOUNTING FEES</t>
  </si>
  <si>
    <t>WATER - RED LION</t>
  </si>
  <si>
    <t>SECRETARY, MAINTENANCE, AUTH MEMBERS</t>
  </si>
  <si>
    <t>448.70   BILLING SOFTWARE</t>
  </si>
  <si>
    <t>448.74 MAINTENANCE ASSISTANCE</t>
  </si>
  <si>
    <t>LIABILITY INSURANCE</t>
  </si>
  <si>
    <r>
      <t>448.14  PHONE</t>
    </r>
    <r>
      <rPr>
        <sz val="8"/>
        <color theme="1"/>
        <rFont val="Calibri"/>
        <family val="2"/>
        <scheme val="minor"/>
      </rPr>
      <t xml:space="preserve"> (INCLUDES INTERNET, WIRELESS &amp; LAND)</t>
    </r>
  </si>
  <si>
    <t>448.80  LICENSES AND PERMITS</t>
  </si>
  <si>
    <t>MISCELLANEOUS / REIMBURSEMENT EXPENSE</t>
  </si>
  <si>
    <t>REPAIRS TO MAINT BUILDING</t>
  </si>
  <si>
    <t>REVENUE</t>
  </si>
  <si>
    <r>
      <t xml:space="preserve">448.12  FUEL  </t>
    </r>
    <r>
      <rPr>
        <sz val="9"/>
        <color theme="1"/>
        <rFont val="Calibri"/>
        <family val="2"/>
        <scheme val="minor"/>
      </rPr>
      <t>(FOR GARAGE)</t>
    </r>
  </si>
  <si>
    <t>BUDGET</t>
  </si>
  <si>
    <t>YEAR TO DATE</t>
  </si>
  <si>
    <t xml:space="preserve"> EXPENSES</t>
  </si>
  <si>
    <t>TOTALS</t>
  </si>
  <si>
    <t>SURPLUS</t>
  </si>
  <si>
    <t>INCLUDES WATER METERS</t>
  </si>
  <si>
    <t xml:space="preserve">2026 BUDGET  </t>
  </si>
  <si>
    <t>2025 YTD</t>
  </si>
  <si>
    <t>2026 BUDGET</t>
  </si>
  <si>
    <t>CHECKING ACCT - $36,000</t>
  </si>
  <si>
    <t>SAVINGS ACCT - $136,000</t>
  </si>
  <si>
    <t>* WATER REPAIRS VERIZON PAID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</si>
</sst>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1" fillId="0" borderId="0" xfId="0" applyFont="1"/>
    <xf numFmtId="0" fontId="1" fillId="2" borderId="0" xfId="0" applyFont="1" applyFill="1"/>
    <xf numFmtId="0" fontId="0" fillId="2" borderId="0" xfId="0" applyFill="1"/>
    <xf numFmtId="2" fontId="1" fillId="2" borderId="0" xfId="0" applyNumberFormat="1" applyFont="1" applyFill="1"/>
    <xf numFmtId="0" fontId="1" fillId="2" borderId="0" xfId="0" applyFont="1" applyFill="1" applyAlignment="1">
      <alignment horizontal="center"/>
    </xf>
    <xf numFmtId="4" fontId="0" fillId="0" borderId="0" xfId="0" applyNumberFormat="1"/>
    <xf numFmtId="0" fontId="2" fillId="0" borderId="0" xfId="0" applyFont="1"/>
    <xf numFmtId="4" fontId="1" fillId="0" borderId="0" xfId="0" applyNumberFormat="1" applyFont="1"/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1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" fontId="1" fillId="0" borderId="1" xfId="0" applyNumberFormat="1" applyFont="1" applyBorder="1"/>
    <xf numFmtId="4" fontId="0" fillId="2" borderId="0" xfId="0" applyNumberFormat="1" applyFill="1"/>
    <xf numFmtId="0" fontId="4" fillId="2" borderId="0" xfId="0" applyFont="1" applyFill="1"/>
    <xf numFmtId="2" fontId="6" fillId="2" borderId="0" xfId="0" applyNumberFormat="1" applyFont="1" applyFill="1"/>
    <xf numFmtId="0" fontId="6" fillId="2" borderId="0" xfId="0" applyFont="1" applyFill="1"/>
    <xf numFmtId="4" fontId="4" fillId="0" borderId="0" xfId="0" applyNumberFormat="1" applyFont="1"/>
    <xf numFmtId="0" fontId="0" fillId="2" borderId="0" xfId="0" applyFill="1" applyAlignment="1">
      <alignment horizontal="right"/>
    </xf>
    <xf numFmtId="4" fontId="1" fillId="2" borderId="0" xfId="0" applyNumberFormat="1" applyFont="1" applyFill="1"/>
    <xf numFmtId="4" fontId="1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0" xfId="0" applyFont="1"/>
    <xf numFmtId="0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tabSelected="1" topLeftCell="A51" workbookViewId="0">
      <selection activeCell="H39" sqref="H39"/>
    </sheetView>
  </sheetViews>
  <sheetFormatPr defaultRowHeight="15" x14ac:dyDescent="0.25"/>
  <cols>
    <col min="4" max="4" width="26.140625" customWidth="1"/>
    <col min="5" max="5" width="14.85546875" customWidth="1"/>
    <col min="6" max="6" width="7.140625" customWidth="1"/>
    <col min="7" max="7" width="15.42578125" customWidth="1"/>
    <col min="8" max="8" width="38.85546875" customWidth="1"/>
    <col min="9" max="9" width="18" customWidth="1"/>
  </cols>
  <sheetData>
    <row r="1" spans="1:11" x14ac:dyDescent="0.25">
      <c r="A1" s="4" t="s">
        <v>0</v>
      </c>
      <c r="B1" s="4"/>
      <c r="C1" s="5"/>
      <c r="D1" s="5"/>
      <c r="E1" s="7" t="s">
        <v>35</v>
      </c>
      <c r="F1" s="4"/>
      <c r="G1" s="7" t="s">
        <v>34</v>
      </c>
      <c r="H1" s="7"/>
    </row>
    <row r="2" spans="1:11" x14ac:dyDescent="0.25">
      <c r="A2" s="4" t="s">
        <v>40</v>
      </c>
      <c r="B2" s="4"/>
      <c r="C2" s="4"/>
      <c r="D2" s="5"/>
      <c r="E2" s="14">
        <v>45944</v>
      </c>
      <c r="F2" s="5"/>
      <c r="G2" s="7">
        <v>2026</v>
      </c>
      <c r="H2" s="5"/>
    </row>
    <row r="3" spans="1:11" ht="15.75" x14ac:dyDescent="0.25">
      <c r="A3" s="22" t="s">
        <v>1</v>
      </c>
      <c r="B3" s="5"/>
      <c r="C3" s="5"/>
      <c r="D3" s="5"/>
      <c r="E3" s="5"/>
      <c r="F3" s="5"/>
      <c r="G3" s="5"/>
      <c r="H3" s="5"/>
    </row>
    <row r="4" spans="1:11" x14ac:dyDescent="0.25">
      <c r="A4" s="11"/>
      <c r="E4" s="8"/>
      <c r="F4" s="19"/>
      <c r="G4" s="8"/>
    </row>
    <row r="5" spans="1:11" x14ac:dyDescent="0.25">
      <c r="A5" s="11">
        <v>310</v>
      </c>
      <c r="B5" t="s">
        <v>2</v>
      </c>
      <c r="E5" s="8">
        <v>234324</v>
      </c>
      <c r="F5" s="19"/>
      <c r="G5" s="8">
        <v>315000</v>
      </c>
      <c r="H5" s="9"/>
      <c r="I5" s="9"/>
      <c r="J5" s="9"/>
    </row>
    <row r="6" spans="1:11" x14ac:dyDescent="0.25">
      <c r="A6" s="11">
        <v>320</v>
      </c>
      <c r="B6" t="s">
        <v>3</v>
      </c>
      <c r="E6" s="8">
        <v>34330</v>
      </c>
      <c r="F6" s="19"/>
      <c r="G6" s="8">
        <v>53000</v>
      </c>
    </row>
    <row r="7" spans="1:11" x14ac:dyDescent="0.25">
      <c r="A7" s="11">
        <v>325</v>
      </c>
      <c r="B7" t="s">
        <v>4</v>
      </c>
      <c r="E7" s="8">
        <v>7800</v>
      </c>
      <c r="F7" s="19"/>
      <c r="G7" s="8">
        <v>500</v>
      </c>
      <c r="H7" s="32" t="s">
        <v>45</v>
      </c>
      <c r="I7" s="9"/>
      <c r="J7" s="9"/>
    </row>
    <row r="8" spans="1:11" x14ac:dyDescent="0.25">
      <c r="A8" s="11"/>
      <c r="E8" s="8">
        <f>SUM(E5:E7)</f>
        <v>276454</v>
      </c>
      <c r="F8" s="19"/>
      <c r="G8" s="8">
        <f>SUM(G5:G7)</f>
        <v>368500</v>
      </c>
      <c r="H8" s="9"/>
      <c r="I8" s="9"/>
      <c r="J8" s="9"/>
    </row>
    <row r="9" spans="1:11" ht="15.75" thickBot="1" x14ac:dyDescent="0.3">
      <c r="A9" s="11"/>
      <c r="E9" s="8"/>
      <c r="F9" s="19"/>
      <c r="G9" s="8"/>
      <c r="H9" s="9"/>
      <c r="I9" s="9"/>
      <c r="J9" s="9"/>
    </row>
    <row r="10" spans="1:11" x14ac:dyDescent="0.25">
      <c r="A10" s="2"/>
      <c r="B10" s="3" t="s">
        <v>5</v>
      </c>
      <c r="C10" s="3"/>
      <c r="E10" s="18">
        <v>276454</v>
      </c>
      <c r="F10" s="19"/>
      <c r="G10" s="18">
        <v>368500</v>
      </c>
      <c r="H10" s="9"/>
      <c r="I10" s="9"/>
      <c r="J10" s="9"/>
    </row>
    <row r="11" spans="1:11" x14ac:dyDescent="0.25">
      <c r="A11" s="2"/>
      <c r="B11" s="3"/>
      <c r="C11" s="3"/>
      <c r="E11" s="10"/>
      <c r="F11" s="19"/>
      <c r="G11" s="10"/>
      <c r="H11" s="9"/>
      <c r="I11" s="9"/>
      <c r="J11" s="9"/>
    </row>
    <row r="12" spans="1:11" x14ac:dyDescent="0.25">
      <c r="A12" s="2"/>
      <c r="E12" s="8"/>
      <c r="F12" s="19"/>
      <c r="G12" s="8"/>
    </row>
    <row r="13" spans="1:11" ht="15.75" x14ac:dyDescent="0.25">
      <c r="A13" s="21" t="s">
        <v>6</v>
      </c>
      <c r="B13" s="4"/>
      <c r="C13" s="4"/>
      <c r="D13" s="4"/>
      <c r="E13" s="7" t="s">
        <v>35</v>
      </c>
      <c r="F13" s="4"/>
      <c r="G13" s="7" t="s">
        <v>34</v>
      </c>
      <c r="H13" s="4"/>
      <c r="I13" s="3"/>
      <c r="J13" s="3"/>
      <c r="K13" s="3"/>
    </row>
    <row r="14" spans="1:11" x14ac:dyDescent="0.25">
      <c r="A14" s="6"/>
      <c r="B14" s="4"/>
      <c r="C14" s="4"/>
      <c r="D14" s="4"/>
      <c r="E14" s="14">
        <v>45944</v>
      </c>
      <c r="F14" s="4"/>
      <c r="G14" s="7">
        <v>2026</v>
      </c>
      <c r="H14" s="4"/>
      <c r="I14" s="3"/>
      <c r="J14" s="3"/>
      <c r="K14" s="3"/>
    </row>
    <row r="15" spans="1:11" x14ac:dyDescent="0.25">
      <c r="A15" s="11">
        <v>448.1</v>
      </c>
      <c r="B15" t="s">
        <v>7</v>
      </c>
      <c r="E15" s="2"/>
      <c r="F15" s="5"/>
      <c r="G15" s="8"/>
    </row>
    <row r="16" spans="1:11" x14ac:dyDescent="0.25">
      <c r="A16" s="11"/>
      <c r="B16" t="s">
        <v>8</v>
      </c>
      <c r="E16" s="8">
        <v>528</v>
      </c>
      <c r="F16" s="5"/>
      <c r="G16" s="8">
        <v>1000</v>
      </c>
    </row>
    <row r="17" spans="1:8" x14ac:dyDescent="0.25">
      <c r="A17" s="11"/>
      <c r="B17" t="s">
        <v>33</v>
      </c>
      <c r="E17" s="8">
        <v>1033</v>
      </c>
      <c r="F17" s="5"/>
      <c r="G17" s="8">
        <v>2500</v>
      </c>
    </row>
    <row r="18" spans="1:8" x14ac:dyDescent="0.25">
      <c r="A18" s="11"/>
      <c r="B18" t="s">
        <v>9</v>
      </c>
      <c r="E18" s="8">
        <v>547</v>
      </c>
      <c r="F18" s="5"/>
      <c r="G18" s="8">
        <v>600</v>
      </c>
    </row>
    <row r="19" spans="1:8" ht="15.75" thickBot="1" x14ac:dyDescent="0.3">
      <c r="A19" s="11"/>
      <c r="B19" t="s">
        <v>28</v>
      </c>
      <c r="E19" s="8">
        <v>1381</v>
      </c>
      <c r="F19" s="5"/>
      <c r="G19" s="8">
        <v>1800</v>
      </c>
    </row>
    <row r="20" spans="1:8" x14ac:dyDescent="0.25">
      <c r="A20" s="11"/>
      <c r="E20" s="18">
        <f>SUM(E16:E19)</f>
        <v>3489</v>
      </c>
      <c r="F20" s="5"/>
      <c r="G20" s="18">
        <f>SUM(G16:G19)</f>
        <v>5900</v>
      </c>
    </row>
    <row r="21" spans="1:8" x14ac:dyDescent="0.25">
      <c r="A21" s="11"/>
      <c r="E21" s="10"/>
      <c r="F21" s="5"/>
      <c r="G21" s="10"/>
    </row>
    <row r="22" spans="1:8" x14ac:dyDescent="0.25">
      <c r="A22" s="11"/>
      <c r="E22" s="2"/>
      <c r="F22" s="5"/>
      <c r="G22" s="8"/>
    </row>
    <row r="23" spans="1:8" x14ac:dyDescent="0.25">
      <c r="A23" s="11">
        <v>448.2</v>
      </c>
      <c r="B23" t="s">
        <v>10</v>
      </c>
      <c r="D23" s="31" t="s">
        <v>39</v>
      </c>
      <c r="E23" s="10">
        <v>14663</v>
      </c>
      <c r="F23" s="4"/>
      <c r="G23" s="10">
        <v>15000</v>
      </c>
      <c r="H23" s="9"/>
    </row>
    <row r="24" spans="1:8" x14ac:dyDescent="0.25">
      <c r="A24" s="11"/>
      <c r="D24" s="9"/>
      <c r="E24" s="10"/>
      <c r="F24" s="5"/>
      <c r="G24" s="10"/>
    </row>
    <row r="25" spans="1:8" x14ac:dyDescent="0.25">
      <c r="A25" s="11"/>
      <c r="E25" s="2"/>
      <c r="F25" s="5"/>
      <c r="G25" s="8"/>
    </row>
    <row r="26" spans="1:8" x14ac:dyDescent="0.25">
      <c r="A26" s="11">
        <v>448.3</v>
      </c>
      <c r="B26" t="s">
        <v>31</v>
      </c>
      <c r="E26" s="8">
        <v>4887</v>
      </c>
      <c r="F26" s="5"/>
      <c r="G26" s="8">
        <v>7000</v>
      </c>
    </row>
    <row r="27" spans="1:8" x14ac:dyDescent="0.25">
      <c r="A27" s="11"/>
      <c r="B27" t="s">
        <v>11</v>
      </c>
      <c r="E27" s="8">
        <v>48336</v>
      </c>
      <c r="F27" s="5"/>
      <c r="G27" s="8">
        <v>25000</v>
      </c>
    </row>
    <row r="28" spans="1:8" x14ac:dyDescent="0.25">
      <c r="A28" s="11"/>
      <c r="B28" t="s">
        <v>12</v>
      </c>
      <c r="E28" s="2">
        <v>0</v>
      </c>
      <c r="F28" s="5"/>
      <c r="G28" s="8">
        <v>500</v>
      </c>
    </row>
    <row r="29" spans="1:8" ht="15.75" thickBot="1" x14ac:dyDescent="0.3">
      <c r="A29" s="11"/>
      <c r="B29" t="s">
        <v>13</v>
      </c>
      <c r="E29" s="8">
        <v>25460</v>
      </c>
      <c r="F29" s="20"/>
      <c r="G29" s="8">
        <v>45000</v>
      </c>
      <c r="H29" s="16"/>
    </row>
    <row r="30" spans="1:8" x14ac:dyDescent="0.25">
      <c r="A30" s="11"/>
      <c r="E30" s="18">
        <f>SUM(E26:E29)</f>
        <v>78683</v>
      </c>
      <c r="F30" s="20"/>
      <c r="G30" s="18">
        <f>SUM(G26:G29)</f>
        <v>77500</v>
      </c>
      <c r="H30" s="16"/>
    </row>
    <row r="31" spans="1:8" x14ac:dyDescent="0.25">
      <c r="A31" s="11"/>
      <c r="E31" s="10"/>
      <c r="F31" s="20"/>
      <c r="G31" s="23"/>
      <c r="H31" s="16"/>
    </row>
    <row r="32" spans="1:8" x14ac:dyDescent="0.25">
      <c r="A32" s="2"/>
      <c r="E32" s="2"/>
      <c r="F32" s="5"/>
      <c r="G32" s="8"/>
    </row>
    <row r="33" spans="1:8" x14ac:dyDescent="0.25">
      <c r="A33" s="11">
        <v>448.4</v>
      </c>
      <c r="B33" t="s">
        <v>14</v>
      </c>
      <c r="E33" s="8">
        <v>1648</v>
      </c>
      <c r="F33" s="5"/>
      <c r="G33" s="8">
        <v>3000</v>
      </c>
    </row>
    <row r="34" spans="1:8" ht="15.75" thickBot="1" x14ac:dyDescent="0.3">
      <c r="A34" s="11"/>
      <c r="B34" t="s">
        <v>15</v>
      </c>
      <c r="E34" s="8">
        <v>260</v>
      </c>
      <c r="F34" s="5"/>
      <c r="G34" s="8">
        <v>500</v>
      </c>
    </row>
    <row r="35" spans="1:8" x14ac:dyDescent="0.25">
      <c r="A35" s="11"/>
      <c r="E35" s="18">
        <f>SUM(E33:E34)</f>
        <v>1908</v>
      </c>
      <c r="F35" s="5"/>
      <c r="G35" s="18">
        <f>SUM(G33:G34)</f>
        <v>3500</v>
      </c>
    </row>
    <row r="36" spans="1:8" x14ac:dyDescent="0.25">
      <c r="A36" s="11"/>
      <c r="E36" s="10"/>
      <c r="F36" s="5"/>
      <c r="G36" s="10"/>
    </row>
    <row r="37" spans="1:8" x14ac:dyDescent="0.25">
      <c r="A37" s="4" t="s">
        <v>0</v>
      </c>
      <c r="B37" s="4"/>
      <c r="C37" s="4"/>
      <c r="D37" s="4"/>
      <c r="E37" s="7" t="s">
        <v>35</v>
      </c>
      <c r="F37" s="5"/>
      <c r="G37" s="27" t="s">
        <v>34</v>
      </c>
      <c r="H37" s="5"/>
    </row>
    <row r="38" spans="1:8" x14ac:dyDescent="0.25">
      <c r="A38" s="4" t="s">
        <v>40</v>
      </c>
      <c r="B38" s="4"/>
      <c r="C38" s="4"/>
      <c r="D38" s="5"/>
      <c r="E38" s="14">
        <v>45944</v>
      </c>
      <c r="F38" s="5"/>
      <c r="G38" s="33">
        <v>2026</v>
      </c>
      <c r="H38" s="5"/>
    </row>
    <row r="39" spans="1:8" x14ac:dyDescent="0.25">
      <c r="A39" s="3" t="s">
        <v>6</v>
      </c>
      <c r="B39" s="3"/>
      <c r="C39" s="3"/>
      <c r="E39" s="28"/>
      <c r="F39" s="5"/>
      <c r="G39" s="28"/>
    </row>
    <row r="40" spans="1:8" x14ac:dyDescent="0.25">
      <c r="A40" s="12"/>
      <c r="E40" s="2"/>
      <c r="F40" s="5"/>
      <c r="G40" s="8"/>
    </row>
    <row r="41" spans="1:8" x14ac:dyDescent="0.25">
      <c r="A41" s="12">
        <v>448.51</v>
      </c>
      <c r="B41" t="s">
        <v>16</v>
      </c>
      <c r="E41" s="8"/>
      <c r="F41" s="4"/>
      <c r="G41" s="8"/>
    </row>
    <row r="42" spans="1:8" x14ac:dyDescent="0.25">
      <c r="A42" s="12"/>
      <c r="B42" t="s">
        <v>24</v>
      </c>
      <c r="E42" s="8">
        <v>36956</v>
      </c>
      <c r="F42" s="5"/>
      <c r="G42" s="8">
        <v>45000</v>
      </c>
    </row>
    <row r="43" spans="1:8" ht="15.75" thickBot="1" x14ac:dyDescent="0.3">
      <c r="A43" s="12"/>
      <c r="B43" t="s">
        <v>17</v>
      </c>
      <c r="E43" s="8">
        <v>3297</v>
      </c>
      <c r="F43" s="5"/>
      <c r="G43" s="8">
        <v>4000</v>
      </c>
    </row>
    <row r="44" spans="1:8" x14ac:dyDescent="0.25">
      <c r="A44" s="12"/>
      <c r="E44" s="18">
        <f>SUM(E42:E43)</f>
        <v>40253</v>
      </c>
      <c r="F44" s="5"/>
      <c r="G44" s="18">
        <f>SUM(G42:G43)</f>
        <v>49000</v>
      </c>
    </row>
    <row r="45" spans="1:8" x14ac:dyDescent="0.25">
      <c r="A45" s="12"/>
      <c r="E45" s="8"/>
      <c r="F45" s="5"/>
      <c r="G45" s="10"/>
    </row>
    <row r="46" spans="1:8" x14ac:dyDescent="0.25">
      <c r="A46" s="12">
        <v>448.53</v>
      </c>
      <c r="B46" t="s">
        <v>27</v>
      </c>
      <c r="E46" s="10">
        <v>5017</v>
      </c>
      <c r="F46" s="5"/>
      <c r="G46" s="10">
        <v>7000</v>
      </c>
    </row>
    <row r="47" spans="1:8" x14ac:dyDescent="0.25">
      <c r="A47" s="12"/>
      <c r="E47" s="8"/>
      <c r="F47" s="5"/>
      <c r="G47" s="8"/>
    </row>
    <row r="48" spans="1:8" x14ac:dyDescent="0.25">
      <c r="A48" s="11">
        <v>448.6</v>
      </c>
      <c r="B48" t="s">
        <v>18</v>
      </c>
      <c r="E48" s="10">
        <v>1404</v>
      </c>
      <c r="F48" s="5"/>
      <c r="G48" s="10">
        <v>2000</v>
      </c>
    </row>
    <row r="49" spans="1:10" x14ac:dyDescent="0.25">
      <c r="A49" s="12"/>
      <c r="E49" s="8"/>
      <c r="F49" s="5"/>
      <c r="G49" s="8"/>
    </row>
    <row r="50" spans="1:10" x14ac:dyDescent="0.25">
      <c r="A50" s="11">
        <v>448.7</v>
      </c>
      <c r="B50" t="s">
        <v>19</v>
      </c>
      <c r="E50" s="8"/>
      <c r="F50" s="5"/>
      <c r="G50" s="8"/>
    </row>
    <row r="51" spans="1:10" x14ac:dyDescent="0.25">
      <c r="A51" s="12"/>
      <c r="B51" t="s">
        <v>25</v>
      </c>
      <c r="E51" s="8">
        <v>1588</v>
      </c>
      <c r="F51" s="5"/>
      <c r="G51" s="8">
        <v>1800</v>
      </c>
      <c r="H51" s="9"/>
    </row>
    <row r="52" spans="1:10" x14ac:dyDescent="0.25">
      <c r="A52" s="11"/>
      <c r="B52" t="s">
        <v>20</v>
      </c>
      <c r="E52" s="8">
        <v>0</v>
      </c>
      <c r="F52" s="5"/>
      <c r="G52" s="8">
        <v>500</v>
      </c>
    </row>
    <row r="53" spans="1:10" x14ac:dyDescent="0.25">
      <c r="A53" s="12"/>
      <c r="B53" t="s">
        <v>21</v>
      </c>
      <c r="E53" s="8">
        <v>0</v>
      </c>
      <c r="F53" s="5"/>
      <c r="G53" s="8">
        <v>1000</v>
      </c>
    </row>
    <row r="54" spans="1:10" x14ac:dyDescent="0.25">
      <c r="A54" s="12"/>
      <c r="B54" t="s">
        <v>22</v>
      </c>
      <c r="E54" s="8">
        <v>5400</v>
      </c>
      <c r="F54" s="5"/>
      <c r="G54" s="8">
        <v>6000</v>
      </c>
    </row>
    <row r="55" spans="1:10" x14ac:dyDescent="0.25">
      <c r="B55" t="s">
        <v>26</v>
      </c>
      <c r="E55" s="8">
        <v>445</v>
      </c>
      <c r="F55" s="5"/>
      <c r="G55" s="8">
        <v>1000</v>
      </c>
    </row>
    <row r="56" spans="1:10" ht="15.75" thickBot="1" x14ac:dyDescent="0.3">
      <c r="B56" t="s">
        <v>29</v>
      </c>
      <c r="E56" s="8">
        <v>2585</v>
      </c>
      <c r="F56" s="5"/>
      <c r="G56" s="8">
        <v>3500</v>
      </c>
    </row>
    <row r="57" spans="1:10" x14ac:dyDescent="0.25">
      <c r="E57" s="18">
        <f>SUM(E51:E56)</f>
        <v>10018</v>
      </c>
      <c r="F57" s="5"/>
      <c r="G57" s="18">
        <f>SUM(G51:G56)</f>
        <v>13800</v>
      </c>
    </row>
    <row r="58" spans="1:10" x14ac:dyDescent="0.25">
      <c r="E58" s="8"/>
      <c r="F58" s="5"/>
      <c r="G58" s="8"/>
    </row>
    <row r="59" spans="1:10" x14ac:dyDescent="0.25">
      <c r="E59" s="10"/>
      <c r="F59" s="5"/>
      <c r="G59" s="10"/>
    </row>
    <row r="60" spans="1:10" x14ac:dyDescent="0.25">
      <c r="A60" s="1"/>
      <c r="E60" s="8"/>
      <c r="F60" s="5"/>
      <c r="G60" s="8"/>
    </row>
    <row r="61" spans="1:10" x14ac:dyDescent="0.25">
      <c r="A61" s="11">
        <v>448.9</v>
      </c>
      <c r="B61" t="s">
        <v>30</v>
      </c>
      <c r="E61" s="10">
        <v>112</v>
      </c>
      <c r="F61" s="4"/>
      <c r="G61" s="10">
        <v>300</v>
      </c>
      <c r="H61" s="9"/>
      <c r="I61" s="9"/>
      <c r="J61" s="9"/>
    </row>
    <row r="62" spans="1:10" x14ac:dyDescent="0.25">
      <c r="A62" s="12"/>
      <c r="E62" s="8"/>
      <c r="F62" s="5"/>
      <c r="G62" s="8"/>
      <c r="H62" s="9"/>
    </row>
    <row r="63" spans="1:10" x14ac:dyDescent="0.25">
      <c r="A63" s="11">
        <v>449</v>
      </c>
      <c r="B63" t="s">
        <v>23</v>
      </c>
      <c r="E63" s="10">
        <v>113380</v>
      </c>
      <c r="F63" s="5"/>
      <c r="G63" s="10">
        <v>150000</v>
      </c>
      <c r="H63" s="13"/>
      <c r="I63" s="13"/>
      <c r="J63" s="13"/>
    </row>
    <row r="64" spans="1:10" x14ac:dyDescent="0.25">
      <c r="A64" s="11"/>
      <c r="E64" s="10"/>
      <c r="F64" s="5"/>
      <c r="G64" s="10"/>
      <c r="H64" s="13"/>
      <c r="I64" s="13"/>
      <c r="J64" s="13"/>
    </row>
    <row r="65" spans="1:10" x14ac:dyDescent="0.25">
      <c r="A65" s="12"/>
      <c r="E65" s="8"/>
      <c r="F65" s="5"/>
      <c r="G65" s="8"/>
      <c r="H65" s="13"/>
      <c r="I65" s="13"/>
      <c r="J65" s="13"/>
    </row>
    <row r="66" spans="1:10" x14ac:dyDescent="0.25">
      <c r="A66" s="24"/>
      <c r="B66" s="5"/>
      <c r="C66" s="5"/>
      <c r="D66" s="5"/>
      <c r="E66" s="25"/>
      <c r="F66" s="5"/>
      <c r="G66" s="25"/>
      <c r="H66" s="5"/>
    </row>
    <row r="67" spans="1:10" x14ac:dyDescent="0.25">
      <c r="A67" s="12"/>
      <c r="D67" s="15" t="s">
        <v>37</v>
      </c>
      <c r="E67" s="26" t="s">
        <v>41</v>
      </c>
      <c r="F67" s="4"/>
      <c r="G67" s="10" t="s">
        <v>42</v>
      </c>
    </row>
    <row r="68" spans="1:10" x14ac:dyDescent="0.25">
      <c r="A68" t="s">
        <v>43</v>
      </c>
      <c r="D68" s="15" t="s">
        <v>32</v>
      </c>
      <c r="E68" s="26">
        <v>276454</v>
      </c>
      <c r="F68" s="4"/>
      <c r="G68" s="26">
        <v>368500</v>
      </c>
      <c r="H68" s="29" t="s">
        <v>32</v>
      </c>
    </row>
    <row r="69" spans="1:10" x14ac:dyDescent="0.25">
      <c r="A69" t="s">
        <v>44</v>
      </c>
      <c r="D69" s="15" t="s">
        <v>6</v>
      </c>
      <c r="E69" s="26">
        <v>268927</v>
      </c>
      <c r="F69" s="4"/>
      <c r="G69" s="26">
        <v>324000</v>
      </c>
      <c r="H69" s="29" t="s">
        <v>36</v>
      </c>
    </row>
    <row r="70" spans="1:10" x14ac:dyDescent="0.25">
      <c r="D70" s="15" t="s">
        <v>38</v>
      </c>
      <c r="E70" s="26">
        <v>7527</v>
      </c>
      <c r="F70" s="4"/>
      <c r="G70" s="26">
        <v>44500</v>
      </c>
      <c r="H70" s="29" t="s">
        <v>38</v>
      </c>
    </row>
    <row r="71" spans="1:10" ht="15.75" x14ac:dyDescent="0.25">
      <c r="D71" s="15"/>
      <c r="E71" s="30"/>
      <c r="F71" s="4"/>
      <c r="G71" s="10"/>
      <c r="H71" s="3"/>
    </row>
    <row r="72" spans="1:10" x14ac:dyDescent="0.25">
      <c r="E72" s="8"/>
      <c r="F72" s="3"/>
      <c r="G72" s="10"/>
      <c r="H72" s="3"/>
    </row>
    <row r="73" spans="1:10" x14ac:dyDescent="0.25">
      <c r="A73" s="3"/>
      <c r="B73" s="3"/>
      <c r="C73" s="3"/>
      <c r="D73" s="3"/>
      <c r="E73" s="10"/>
      <c r="G73" s="8"/>
    </row>
    <row r="74" spans="1:10" x14ac:dyDescent="0.25">
      <c r="A74" s="3"/>
      <c r="E74" s="8"/>
      <c r="G74" s="8"/>
    </row>
    <row r="75" spans="1:10" x14ac:dyDescent="0.25">
      <c r="A75" s="17"/>
      <c r="E75" s="8"/>
      <c r="G75" s="8"/>
    </row>
    <row r="76" spans="1:10" x14ac:dyDescent="0.25">
      <c r="A76" s="3"/>
      <c r="G76" s="8"/>
    </row>
    <row r="77" spans="1:10" x14ac:dyDescent="0.25">
      <c r="A77" s="3"/>
    </row>
    <row r="78" spans="1:10" x14ac:dyDescent="0.25">
      <c r="A78" s="3"/>
    </row>
    <row r="80" spans="1:10" x14ac:dyDescent="0.25">
      <c r="A80" s="3"/>
    </row>
    <row r="81" spans="1:1" x14ac:dyDescent="0.25">
      <c r="A81" s="3"/>
    </row>
  </sheetData>
  <printOptions gridLines="1"/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Donna Martin</cp:lastModifiedBy>
  <cp:lastPrinted>2025-10-15T20:43:41Z</cp:lastPrinted>
  <dcterms:created xsi:type="dcterms:W3CDTF">2016-07-18T21:35:55Z</dcterms:created>
  <dcterms:modified xsi:type="dcterms:W3CDTF">2025-10-15T20:43:43Z</dcterms:modified>
</cp:coreProperties>
</file>